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rensa\Desktop\FOLHAS\"/>
    </mc:Choice>
  </mc:AlternateContent>
  <bookViews>
    <workbookView xWindow="0" yWindow="0" windowWidth="28800" windowHeight="12435"/>
  </bookViews>
  <sheets>
    <sheet name="04-2015" sheetId="1" r:id="rId1"/>
  </sheets>
  <calcPr calcId="152511"/>
</workbook>
</file>

<file path=xl/calcChain.xml><?xml version="1.0" encoding="utf-8"?>
<calcChain xmlns="http://schemas.openxmlformats.org/spreadsheetml/2006/main">
  <c r="F12" i="1" l="1"/>
  <c r="E12" i="1"/>
  <c r="D12" i="1"/>
  <c r="C12" i="1"/>
  <c r="G11" i="1"/>
  <c r="H11" i="1" s="1"/>
  <c r="G10" i="1"/>
  <c r="H10" i="1" s="1"/>
  <c r="H9" i="1"/>
  <c r="G9" i="1"/>
  <c r="G8" i="1"/>
  <c r="H8" i="1" s="1"/>
  <c r="G7" i="1"/>
  <c r="H7" i="1" s="1"/>
  <c r="G6" i="1"/>
  <c r="H6" i="1" s="1"/>
  <c r="G5" i="1"/>
  <c r="H5" i="1" s="1"/>
  <c r="G4" i="1"/>
  <c r="G12" i="1" l="1"/>
  <c r="H4" i="1"/>
  <c r="H12" i="1" s="1"/>
</calcChain>
</file>

<file path=xl/sharedStrings.xml><?xml version="1.0" encoding="utf-8"?>
<sst xmlns="http://schemas.openxmlformats.org/spreadsheetml/2006/main" count="27" uniqueCount="21">
  <si>
    <t>CÂMARA MUNICIPAL DE COLATINA</t>
  </si>
  <si>
    <t>DETALHAMENTO DA FOLHA PAGAMENTO - INATIVOS/PENSIONISTAS MENSAL  - 04/2015</t>
  </si>
  <si>
    <t>NOME DO SERVIDOR</t>
  </si>
  <si>
    <t>CARGO</t>
  </si>
  <si>
    <t>PROVENTO/PENSÃO</t>
  </si>
  <si>
    <t>ABONO ANIVERSÁRIO</t>
  </si>
  <si>
    <t>IRRF</t>
  </si>
  <si>
    <t>OUTROS DESCONTOS</t>
  </si>
  <si>
    <t>TOTAL DESCONTOS</t>
  </si>
  <si>
    <t>VENCIMENTO LIQUIDO</t>
  </si>
  <si>
    <t>Colmar Correa Carvalho</t>
  </si>
  <si>
    <t>Inativo</t>
  </si>
  <si>
    <t>Lusinea Ferron Muller</t>
  </si>
  <si>
    <t>Marcelo de Brito</t>
  </si>
  <si>
    <t>Zelenna Marim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</si>
  <si>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</si>
  <si>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</si>
  <si>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</si>
  <si>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</si>
  <si>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</si>
  <si>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TOTAL INATIVOS/PENSIONISTAS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</si>
</sst>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0" borderId="1" xfId="2" applyBorder="1"/>
    <xf numFmtId="164" fontId="1" fillId="0" borderId="1" xfId="1" applyNumberFormat="1" applyFont="1" applyBorder="1"/>
    <xf numFmtId="165" fontId="1" fillId="0" borderId="1" xfId="1" applyNumberFormat="1" applyFont="1" applyBorder="1"/>
    <xf numFmtId="165" fontId="5" fillId="0" borderId="1" xfId="1" applyNumberFormat="1" applyFont="1" applyBorder="1"/>
    <xf numFmtId="164" fontId="6" fillId="0" borderId="1" xfId="1" applyNumberFormat="1" applyFont="1" applyBorder="1"/>
    <xf numFmtId="164" fontId="6" fillId="2" borderId="1" xfId="1" applyNumberFormat="1" applyFont="1" applyFill="1" applyBorder="1"/>
    <xf numFmtId="165" fontId="6" fillId="2" borderId="1" xfId="1" applyNumberFormat="1" applyFont="1" applyFill="1" applyBorder="1"/>
    <xf numFmtId="0" fontId="2" fillId="0" borderId="1" xfId="2" applyFont="1" applyBorder="1" applyAlignment="1">
      <alignment horizontal="center"/>
    </xf>
    <xf numFmtId="0" fontId="6" fillId="2" borderId="1" xfId="2" applyFont="1" applyFill="1" applyBorder="1" applyAlignment="1">
      <alignment horizontal="center"/>
    </xf>
  </cellXfs>
  <cellStyles count="3">
    <cellStyle name="Normal" xfId="0" builtinId="0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H12" sqref="H12"/>
    </sheetView>
  </sheetViews>
  <sheetFormatPr defaultRowHeight="12.75" x14ac:dyDescent="0.2"/>
  <cols>
    <col min="1" max="1" width="40.7109375" customWidth="1"/>
    <col min="2" max="2" width="18" customWidth="1"/>
    <col min="3" max="4" width="23.42578125" customWidth="1"/>
    <col min="5" max="5" width="16.7109375" customWidth="1"/>
    <col min="6" max="6" width="15.42578125" customWidth="1"/>
    <col min="7" max="7" width="14.42578125" customWidth="1"/>
    <col min="8" max="8" width="15.42578125" customWidth="1"/>
  </cols>
  <sheetData>
    <row r="1" spans="1:8" ht="15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5" x14ac:dyDescent="0.25">
      <c r="A2" s="13" t="s">
        <v>1</v>
      </c>
      <c r="B2" s="13"/>
      <c r="C2" s="13"/>
      <c r="D2" s="13"/>
      <c r="E2" s="13"/>
      <c r="F2" s="13"/>
      <c r="G2" s="13"/>
      <c r="H2" s="13"/>
    </row>
    <row r="3" spans="1:8" ht="31.5" x14ac:dyDescent="0.2">
      <c r="A3" s="1" t="s">
        <v>2</v>
      </c>
      <c r="B3" s="1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4" t="s">
        <v>8</v>
      </c>
      <c r="H3" s="5" t="s">
        <v>9</v>
      </c>
    </row>
    <row r="4" spans="1:8" ht="15.75" x14ac:dyDescent="0.25">
      <c r="A4" s="6" t="s">
        <v>10</v>
      </c>
      <c r="B4" s="6" t="s">
        <v>11</v>
      </c>
      <c r="C4" s="7">
        <v>4649.47</v>
      </c>
      <c r="D4" s="7">
        <v>0</v>
      </c>
      <c r="E4" s="8">
        <v>-63.11</v>
      </c>
      <c r="F4" s="8">
        <v>0</v>
      </c>
      <c r="G4" s="9">
        <f>E4+F4</f>
        <v>-63.11</v>
      </c>
      <c r="H4" s="10">
        <f>C4+D4+G4</f>
        <v>4586.3600000000006</v>
      </c>
    </row>
    <row r="5" spans="1:8" ht="15.75" x14ac:dyDescent="0.25">
      <c r="A5" s="6" t="s">
        <v>12</v>
      </c>
      <c r="B5" s="6" t="s">
        <v>11</v>
      </c>
      <c r="C5" s="7">
        <v>5916.96</v>
      </c>
      <c r="D5" s="7">
        <v>0</v>
      </c>
      <c r="E5" s="8">
        <v>-757.8</v>
      </c>
      <c r="F5" s="8">
        <v>0</v>
      </c>
      <c r="G5" s="9">
        <f t="shared" ref="G5:G11" si="0">E5+F5</f>
        <v>-757.8</v>
      </c>
      <c r="H5" s="10">
        <f t="shared" ref="H5:H10" si="1">C5+D5+G5</f>
        <v>5159.16</v>
      </c>
    </row>
    <row r="6" spans="1:8" ht="15.75" x14ac:dyDescent="0.25">
      <c r="A6" s="6" t="s">
        <v>13</v>
      </c>
      <c r="B6" s="6" t="s">
        <v>11</v>
      </c>
      <c r="C6" s="7">
        <v>1196.44</v>
      </c>
      <c r="D6" s="7">
        <v>0</v>
      </c>
      <c r="E6" s="8">
        <v>0</v>
      </c>
      <c r="F6" s="8">
        <v>0</v>
      </c>
      <c r="G6" s="9">
        <f t="shared" si="0"/>
        <v>0</v>
      </c>
      <c r="H6" s="10">
        <f t="shared" si="1"/>
        <v>1196.44</v>
      </c>
    </row>
    <row r="7" spans="1:8" ht="15.75" x14ac:dyDescent="0.25">
      <c r="A7" s="6" t="s">
        <v>14</v>
      </c>
      <c r="B7" s="6" t="s">
        <v>11</v>
      </c>
      <c r="C7" s="7">
        <v>4157.76</v>
      </c>
      <c r="D7" s="7">
        <v>0</v>
      </c>
      <c r="E7" s="8">
        <v>-26.23</v>
      </c>
      <c r="F7" s="8">
        <v>0</v>
      </c>
      <c r="G7" s="9">
        <f t="shared" si="0"/>
        <v>-26.23</v>
      </c>
      <c r="H7" s="10">
        <f t="shared" si="1"/>
        <v>4131.5300000000007</v>
      </c>
    </row>
    <row r="8" spans="1:8" ht="15.75" x14ac:dyDescent="0.25">
      <c r="A8" s="6" t="s">
        <v>15</v>
      </c>
      <c r="B8" s="6" t="s">
        <v>16</v>
      </c>
      <c r="C8" s="7">
        <v>4733.93</v>
      </c>
      <c r="D8" s="7">
        <v>0</v>
      </c>
      <c r="E8" s="8">
        <v>-432.47</v>
      </c>
      <c r="F8" s="8">
        <v>0</v>
      </c>
      <c r="G8" s="9">
        <f t="shared" si="0"/>
        <v>-432.47</v>
      </c>
      <c r="H8" s="10">
        <f t="shared" si="1"/>
        <v>4301.46</v>
      </c>
    </row>
    <row r="9" spans="1:8" ht="15.75" x14ac:dyDescent="0.25">
      <c r="A9" s="6" t="s">
        <v>17</v>
      </c>
      <c r="B9" s="6" t="s">
        <v>16</v>
      </c>
      <c r="C9" s="7">
        <v>7766.22</v>
      </c>
      <c r="D9" s="7">
        <v>0</v>
      </c>
      <c r="E9" s="8">
        <v>-742.76</v>
      </c>
      <c r="F9" s="8">
        <v>0</v>
      </c>
      <c r="G9" s="9">
        <f t="shared" si="0"/>
        <v>-742.76</v>
      </c>
      <c r="H9" s="10">
        <f t="shared" si="1"/>
        <v>7023.46</v>
      </c>
    </row>
    <row r="10" spans="1:8" ht="15.75" x14ac:dyDescent="0.25">
      <c r="A10" s="6" t="s">
        <v>18</v>
      </c>
      <c r="B10" s="6" t="s">
        <v>16</v>
      </c>
      <c r="C10" s="7">
        <v>3392.23</v>
      </c>
      <c r="D10" s="7">
        <v>0</v>
      </c>
      <c r="E10" s="8">
        <v>0</v>
      </c>
      <c r="F10" s="8">
        <v>0</v>
      </c>
      <c r="G10" s="9">
        <f t="shared" si="0"/>
        <v>0</v>
      </c>
      <c r="H10" s="10">
        <f t="shared" si="1"/>
        <v>3392.23</v>
      </c>
    </row>
    <row r="11" spans="1:8" ht="15.75" x14ac:dyDescent="0.25">
      <c r="A11" s="6" t="s">
        <v>19</v>
      </c>
      <c r="B11" s="6" t="s">
        <v>16</v>
      </c>
      <c r="C11" s="7">
        <v>7811.36</v>
      </c>
      <c r="D11" s="7">
        <v>0</v>
      </c>
      <c r="E11" s="8">
        <v>-755.17</v>
      </c>
      <c r="F11" s="8">
        <v>0</v>
      </c>
      <c r="G11" s="9">
        <f t="shared" si="0"/>
        <v>-755.17</v>
      </c>
      <c r="H11" s="10">
        <f>C11+D11+G11</f>
        <v>7056.19</v>
      </c>
    </row>
    <row r="12" spans="1:8" ht="15.75" x14ac:dyDescent="0.25">
      <c r="A12" s="14" t="s">
        <v>20</v>
      </c>
      <c r="B12" s="14"/>
      <c r="C12" s="11">
        <f t="shared" ref="C12:H12" si="2">SUM(C4:C11)</f>
        <v>39624.370000000003</v>
      </c>
      <c r="D12" s="11">
        <f t="shared" si="2"/>
        <v>0</v>
      </c>
      <c r="E12" s="12">
        <f t="shared" si="2"/>
        <v>-2777.54</v>
      </c>
      <c r="F12" s="12">
        <f t="shared" si="2"/>
        <v>0</v>
      </c>
      <c r="G12" s="12">
        <f t="shared" si="2"/>
        <v>-2777.54</v>
      </c>
      <c r="H12" s="11">
        <f t="shared" si="2"/>
        <v>36846.83</v>
      </c>
    </row>
  </sheetData>
  <mergeCells count="3">
    <mergeCell ref="A1:H1"/>
    <mergeCell ref="A2:H2"/>
    <mergeCell ref="A12:B12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04-2015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imprensa</cp:lastModifiedBy>
  <dcterms:created xsi:type="dcterms:W3CDTF">2015-05-19T14:10:00Z</dcterms:created>
  <dcterms:modified xsi:type="dcterms:W3CDTF">2015-12-03T19:08:01Z</dcterms:modified>
</cp:coreProperties>
</file>